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- Backup\"/>
    </mc:Choice>
  </mc:AlternateContent>
  <bookViews>
    <workbookView xWindow="120" yWindow="140" windowWidth="20120" windowHeight="7490"/>
  </bookViews>
  <sheets>
    <sheet name="Start" sheetId="4" r:id="rId1"/>
    <sheet name="Lean vragen" sheetId="2" r:id="rId2"/>
    <sheet name="Resultaat" sheetId="3" r:id="rId3"/>
  </sheets>
  <definedNames>
    <definedName name="Antwoord">'Lean vragen'!$H$3:$H$5</definedName>
    <definedName name="_xlnm.Print_Area" localSheetId="1">'Lean vragen'!$A$1:$G$42</definedName>
    <definedName name="_xlnm.Print_Area" localSheetId="2">Resultaat!$A$1:$U$33</definedName>
    <definedName name="_xlnm.Print_Area" localSheetId="0">Start!$A$1:$Q$12</definedName>
  </definedNames>
  <calcPr calcId="171027"/>
</workbook>
</file>

<file path=xl/calcChain.xml><?xml version="1.0" encoding="utf-8"?>
<calcChain xmlns="http://schemas.openxmlformats.org/spreadsheetml/2006/main">
  <c r="J7" i="3" l="1"/>
  <c r="J9" i="3"/>
  <c r="J5" i="3"/>
  <c r="J14" i="3" s="1"/>
  <c r="J11" i="3"/>
</calcChain>
</file>

<file path=xl/sharedStrings.xml><?xml version="1.0" encoding="utf-8"?>
<sst xmlns="http://schemas.openxmlformats.org/spreadsheetml/2006/main" count="129" uniqueCount="94">
  <si>
    <t>1.</t>
  </si>
  <si>
    <t xml:space="preserve">Weten al uw medewerkers precies wat uw klant van u verwacht? </t>
  </si>
  <si>
    <t xml:space="preserve">2. </t>
  </si>
  <si>
    <t xml:space="preserve">3. </t>
  </si>
  <si>
    <t>4.</t>
  </si>
  <si>
    <t xml:space="preserve"> </t>
  </si>
  <si>
    <t>5.</t>
  </si>
  <si>
    <t xml:space="preserve">6. </t>
  </si>
  <si>
    <t xml:space="preserve">7. </t>
  </si>
  <si>
    <t xml:space="preserve">Worden de indicatoren, doelstellingen en resultaten gevisualiseerd op de werkvloer? </t>
  </si>
  <si>
    <t xml:space="preserve">8. </t>
  </si>
  <si>
    <t xml:space="preserve">9. </t>
  </si>
  <si>
    <t>10.</t>
  </si>
  <si>
    <t>STURING</t>
  </si>
  <si>
    <t>STRUCTUUR</t>
  </si>
  <si>
    <t xml:space="preserve">11. </t>
  </si>
  <si>
    <t>12.</t>
  </si>
  <si>
    <t>CULTUUR</t>
  </si>
  <si>
    <t xml:space="preserve">13. </t>
  </si>
  <si>
    <t xml:space="preserve">Geeft u vrijheid aan uw medewerkers om met eigen oplossingen te komen? </t>
  </si>
  <si>
    <t>14.</t>
  </si>
  <si>
    <t>Betrekt u uw mensen (incl. de werkvloer) actief bij het verbeteren van uw processen?</t>
  </si>
  <si>
    <t>15.</t>
  </si>
  <si>
    <t xml:space="preserve">Ervaren uw medewerkers dat hun kennis en ervaring wordt benut? </t>
  </si>
  <si>
    <t>16.</t>
  </si>
  <si>
    <t>17.</t>
  </si>
  <si>
    <t>18.</t>
  </si>
  <si>
    <t>VERBETERING</t>
  </si>
  <si>
    <t>19.</t>
  </si>
  <si>
    <t>20.</t>
  </si>
  <si>
    <t>21.</t>
  </si>
  <si>
    <t xml:space="preserve">Gebruikt u gestructureerde tools/gereedschappen om uw processen te verbeteren? </t>
  </si>
  <si>
    <t>22.</t>
  </si>
  <si>
    <t xml:space="preserve">23. </t>
  </si>
  <si>
    <t xml:space="preserve">Zijn al uw medewerkers getraind in de basiskennis voor continu verbeteren? </t>
  </si>
  <si>
    <t>BORGING</t>
  </si>
  <si>
    <t>24.</t>
  </si>
  <si>
    <t xml:space="preserve">Zijn de werkprocessen binnen uw bedrijf gestandaardiseerd? </t>
  </si>
  <si>
    <t>25.</t>
  </si>
  <si>
    <t>0-5 keer ‘ja’:</t>
  </si>
  <si>
    <t xml:space="preserve">6-10 keer ‘ja’: </t>
  </si>
  <si>
    <t>11-15 keer ‘ja’:</t>
  </si>
  <si>
    <t>16-20 keer ‘ja’:</t>
  </si>
  <si>
    <t>21-25 keer ‘ja’:</t>
  </si>
  <si>
    <t>Kent iedereen binnen uw bedrijf de visie en de doelstellingen van uw bedrijf?</t>
  </si>
  <si>
    <t>Kent u de gestandaardiseerde Lean- ‘verspillingen’ in uw belangrijkste processen?</t>
  </si>
  <si>
    <t xml:space="preserve">Is het continu verbeteren van uw processen wezenlijk onderdeel van uw (jaarlijkse) doelstellingen? </t>
  </si>
  <si>
    <t xml:space="preserve">Hebben uw processen meetbare en up-to-date (output-) indicatoren waarmee het succes van de processen gemeten kan worden? </t>
  </si>
  <si>
    <t>(Indien relevant:) Meet u de effectiviteit van uw machines of machinelijnen, bijv. d.m.v. OEE-registratie?</t>
  </si>
  <si>
    <t>Zijn uw leidinggevers zich bewust van (en getraind in) hun belangrijke rol als motiverende opdrachtgevers voor verbeteringen?</t>
  </si>
  <si>
    <t>Weet iedere medewerker concreet wat zijn bijdrage is aan de doelstellingen van uw bedrijf?</t>
  </si>
  <si>
    <t xml:space="preserve">Wordt iedere medewerker dagelijks/wekelijks aangesproken op zijn bijdrage aan de doelstellingen van uw bedrijf? </t>
  </si>
  <si>
    <t xml:space="preserve">Is uw bedrijf procesgericht (bijv. in klantenteams) georganiseerd i.p.v. in (functionele) afdelingen? </t>
  </si>
  <si>
    <t xml:space="preserve">Is uw organisatie gericht op het zo efficiënt mogelijk laten stromen van producten en/of informatie (‘Flow’)? </t>
  </si>
  <si>
    <t>Onderschrijft u het belang van teamgericht verbeteren om uw mensen te betrekken, motiveren en enthousiasmeren?</t>
  </si>
  <si>
    <t>Heeft u inzicht in de persoonlijke profielen van uw teamleden en daarmee in de bijbehorende gedragskenmerken?</t>
  </si>
  <si>
    <t xml:space="preserve">Zijn uw mensen trots op hun werk en hun actieve bijdrage aan het continu verbeteren daarvan? </t>
  </si>
  <si>
    <t>Heeft u scherp zicht op welke stappen van uw bedrijfsprocessen wel en geen waarde toevoegen voor de klant?</t>
  </si>
  <si>
    <t>Weet iedereen binnen uw bedrijf wat de top-3 belangrijkste verbeterpunten van uw bedrijf zijn?</t>
  </si>
  <si>
    <t xml:space="preserve">Beschikt uw organisatie over één of meerdere personen die getraind zijn om verbeterteams te begeleiden? </t>
  </si>
  <si>
    <t xml:space="preserve">Worden behaalde verbeteringen goed gestandaardiseerd en geborgd zodat de esultaten niet meer terugzakken?  </t>
  </si>
  <si>
    <t>Ja</t>
  </si>
  <si>
    <t>Neen</t>
  </si>
  <si>
    <t>Antwoord</t>
  </si>
  <si>
    <t>Totaal aantal keren "Ja" :</t>
  </si>
  <si>
    <t>Totaal aantal keren "Neen" :</t>
  </si>
  <si>
    <t>Onbekend</t>
  </si>
  <si>
    <t>Totaal aantal keren "Onbekend" :</t>
  </si>
  <si>
    <t>Stap 1</t>
  </si>
  <si>
    <t>Beoordeel in hoeverre uw organisatie Lean heeft omarmd</t>
  </si>
  <si>
    <t>Stap 2</t>
  </si>
  <si>
    <t>Stap 3</t>
  </si>
  <si>
    <t>Stap 4</t>
  </si>
  <si>
    <t>Vul alle 25 vragen door de keuze menu "Ja, Neen of Onbekend" te kiezen</t>
  </si>
  <si>
    <r>
      <t>Klik op de "</t>
    </r>
    <r>
      <rPr>
        <b/>
        <sz val="20"/>
        <color theme="1"/>
        <rFont val="Calibri"/>
        <family val="2"/>
        <scheme val="minor"/>
      </rPr>
      <t>Resultaat</t>
    </r>
    <r>
      <rPr>
        <sz val="20"/>
        <color theme="1"/>
        <rFont val="Calibri"/>
        <family val="2"/>
        <scheme val="minor"/>
      </rPr>
      <t>" Button</t>
    </r>
  </si>
  <si>
    <r>
      <t>Klik op de "</t>
    </r>
    <r>
      <rPr>
        <b/>
        <sz val="20"/>
        <color theme="1"/>
        <rFont val="Calibri"/>
        <family val="2"/>
        <scheme val="minor"/>
      </rPr>
      <t>Start</t>
    </r>
    <r>
      <rPr>
        <sz val="20"/>
        <color theme="1"/>
        <rFont val="Calibri"/>
        <family val="2"/>
        <scheme val="minor"/>
      </rPr>
      <t>" Button</t>
    </r>
  </si>
  <si>
    <t>Handleiding: LEAN QUICK SCAN</t>
  </si>
  <si>
    <t>Vragen LEAN QUICK SCAN</t>
  </si>
  <si>
    <t xml:space="preserve"> -Selecteer-</t>
  </si>
  <si>
    <t>RESULTAAT 25-VRAGEN LEAN QUICK SCAN</t>
  </si>
  <si>
    <t>Je hebt</t>
  </si>
  <si>
    <t xml:space="preserve"> vragen niet beantwoord</t>
  </si>
  <si>
    <t>U bent nog niet gestart met Lean</t>
  </si>
  <si>
    <t>Nog in de start fase</t>
  </si>
  <si>
    <t>Aardig op weg met Lean</t>
  </si>
  <si>
    <t>Goed bezig met Lean</t>
  </si>
  <si>
    <t>Op weg naar wereldklasse!</t>
  </si>
  <si>
    <t>Resultaten LEAN QUICK SCAN</t>
  </si>
  <si>
    <t>Neem contact op met HP2Improve en ervaar wat Lean transformatie voor uw organisatie kan betekenen</t>
  </si>
  <si>
    <t>Neem contact op met HP2Improve en ervaar wat Lean voor uw 
organisatie kan betekenen</t>
  </si>
  <si>
    <t>www.hp2improve.com</t>
  </si>
  <si>
    <t>info@hp2improve.com</t>
  </si>
  <si>
    <t>Website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</si>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</sst>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8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9" fillId="2" borderId="0" xfId="0" applyFont="1" applyFill="1"/>
    <xf numFmtId="0" fontId="10" fillId="2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9" fillId="4" borderId="0" xfId="0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12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0" fillId="4" borderId="0" xfId="0" applyFont="1" applyFill="1"/>
    <xf numFmtId="0" fontId="15" fillId="4" borderId="0" xfId="0" applyFont="1" applyFill="1"/>
    <xf numFmtId="0" fontId="17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6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5" fillId="5" borderId="2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center" vertical="top"/>
    </xf>
    <xf numFmtId="0" fontId="17" fillId="5" borderId="3" xfId="0" applyFont="1" applyFill="1" applyBorder="1" applyAlignment="1">
      <alignment horizontal="left" vertical="top"/>
    </xf>
    <xf numFmtId="0" fontId="15" fillId="5" borderId="5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top" wrapText="1"/>
    </xf>
    <xf numFmtId="0" fontId="15" fillId="5" borderId="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left" vertical="top"/>
    </xf>
    <xf numFmtId="0" fontId="15" fillId="5" borderId="7" xfId="0" applyFont="1" applyFill="1" applyBorder="1" applyAlignment="1">
      <alignment horizontal="left" vertical="top"/>
    </xf>
    <xf numFmtId="0" fontId="15" fillId="5" borderId="8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5" fillId="5" borderId="8" xfId="0" applyFont="1" applyFill="1" applyBorder="1" applyAlignment="1">
      <alignment horizontal="center" vertical="top"/>
    </xf>
    <xf numFmtId="0" fontId="17" fillId="5" borderId="8" xfId="0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left" vertical="top"/>
    </xf>
    <xf numFmtId="0" fontId="15" fillId="6" borderId="3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5" fillId="6" borderId="3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center" vertical="top"/>
    </xf>
    <xf numFmtId="0" fontId="17" fillId="6" borderId="3" xfId="0" applyFont="1" applyFill="1" applyBorder="1" applyAlignment="1">
      <alignment horizontal="left" vertical="top"/>
    </xf>
    <xf numFmtId="0" fontId="15" fillId="6" borderId="5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left" vertical="top"/>
    </xf>
    <xf numFmtId="0" fontId="16" fillId="6" borderId="0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center" vertical="top"/>
    </xf>
    <xf numFmtId="0" fontId="17" fillId="6" borderId="0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left" vertical="top" wrapText="1"/>
    </xf>
    <xf numFmtId="0" fontId="15" fillId="6" borderId="7" xfId="0" applyFont="1" applyFill="1" applyBorder="1" applyAlignment="1">
      <alignment horizontal="left" vertical="top"/>
    </xf>
    <xf numFmtId="0" fontId="15" fillId="6" borderId="8" xfId="0" applyFont="1" applyFill="1" applyBorder="1" applyAlignment="1">
      <alignment horizontal="left" vertical="top"/>
    </xf>
    <xf numFmtId="0" fontId="15" fillId="6" borderId="8" xfId="0" applyFont="1" applyFill="1" applyBorder="1" applyAlignment="1">
      <alignment horizontal="center" vertical="top"/>
    </xf>
    <xf numFmtId="0" fontId="17" fillId="6" borderId="8" xfId="0" applyFont="1" applyFill="1" applyBorder="1" applyAlignment="1">
      <alignment horizontal="left" vertical="top"/>
    </xf>
    <xf numFmtId="0" fontId="16" fillId="7" borderId="1" xfId="0" applyFont="1" applyFill="1" applyBorder="1" applyAlignment="1">
      <alignment horizontal="center" vertical="top"/>
    </xf>
    <xf numFmtId="0" fontId="15" fillId="8" borderId="2" xfId="0" applyFont="1" applyFill="1" applyBorder="1"/>
    <xf numFmtId="0" fontId="15" fillId="8" borderId="3" xfId="0" applyFont="1" applyFill="1" applyBorder="1"/>
    <xf numFmtId="0" fontId="15" fillId="8" borderId="4" xfId="0" applyFont="1" applyFill="1" applyBorder="1"/>
    <xf numFmtId="0" fontId="15" fillId="8" borderId="5" xfId="0" applyFont="1" applyFill="1" applyBorder="1" applyAlignment="1">
      <alignment horizontal="left" vertical="top"/>
    </xf>
    <xf numFmtId="0" fontId="16" fillId="8" borderId="0" xfId="0" applyFont="1" applyFill="1" applyBorder="1" applyAlignment="1">
      <alignment horizontal="left" vertical="top"/>
    </xf>
    <xf numFmtId="0" fontId="15" fillId="8" borderId="0" xfId="0" applyFont="1" applyFill="1" applyBorder="1" applyAlignment="1">
      <alignment horizontal="left" vertical="top"/>
    </xf>
    <xf numFmtId="0" fontId="17" fillId="8" borderId="0" xfId="0" applyFont="1" applyFill="1" applyBorder="1" applyAlignment="1">
      <alignment horizontal="left" vertical="top"/>
    </xf>
    <xf numFmtId="0" fontId="18" fillId="8" borderId="6" xfId="0" applyFont="1" applyFill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top"/>
    </xf>
    <xf numFmtId="0" fontId="15" fillId="8" borderId="7" xfId="0" applyFont="1" applyFill="1" applyBorder="1" applyAlignment="1">
      <alignment horizontal="left" vertical="top"/>
    </xf>
    <xf numFmtId="0" fontId="15" fillId="8" borderId="8" xfId="0" applyFont="1" applyFill="1" applyBorder="1" applyAlignment="1">
      <alignment horizontal="left" vertical="top"/>
    </xf>
    <xf numFmtId="0" fontId="17" fillId="8" borderId="8" xfId="0" applyFont="1" applyFill="1" applyBorder="1" applyAlignment="1">
      <alignment horizontal="left" vertical="top"/>
    </xf>
    <xf numFmtId="0" fontId="18" fillId="8" borderId="9" xfId="0" applyFont="1" applyFill="1" applyBorder="1" applyAlignment="1">
      <alignment horizontal="left" vertical="top"/>
    </xf>
    <xf numFmtId="0" fontId="19" fillId="8" borderId="3" xfId="0" applyFont="1" applyFill="1" applyBorder="1" applyAlignment="1">
      <alignment horizontal="left" vertical="top"/>
    </xf>
    <xf numFmtId="0" fontId="19" fillId="8" borderId="0" xfId="0" applyFont="1" applyFill="1" applyBorder="1" applyAlignment="1">
      <alignment horizontal="left" vertical="top"/>
    </xf>
    <xf numFmtId="0" fontId="20" fillId="4" borderId="0" xfId="1" applyFill="1"/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Lean vrage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esultaa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603250</xdr:colOff>
      <xdr:row>9</xdr:row>
      <xdr:rowOff>38100</xdr:rowOff>
    </xdr:from>
    <xdr:to>
      <xdr:col>15</xdr:col>
      <xdr:colOff>539750</xdr:colOff>
      <xdr:row>10</xdr:row>
      <xdr:rowOff>234950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A103C-17AB-4FAB-B094-E2AD94B66F57}"/>
            </a:ext>
          </a:extLst>
        </xdr:cNvPr>
        <xdr:cNvSpPr/>
      </xdr:nvSpPr>
      <xdr:spPr>
        <a:xfrm>
          <a:off x="7772400" y="3009900"/>
          <a:ext cx="1155700" cy="527050"/>
        </a:xfrm>
        <a:prstGeom prst="flowChartAlternateProcess">
          <a:avLst/>
        </a:prstGeom>
        <a:solidFill>
          <a:schemeClr val="tx2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/>
            <a:t>START</a:t>
          </a:r>
        </a:p>
      </xdr:txBody>
    </xdr:sp>
    <xdr:clientData/>
  </xdr:twoCellAnchor>
  <xdr:oneCellAnchor>
    <xdr:from>
      <xdr:col>12</xdr:col>
      <xdr:colOff>425450</xdr:colOff>
      <xdr:row>0</xdr:row>
      <xdr:rowOff>198966</xdr:rowOff>
    </xdr:from>
    <xdr:ext cx="1847850" cy="869950"/>
    <xdr:pic>
      <xdr:nvPicPr>
        <xdr:cNvPr id="3" name="Afbeelding 10" descr="/Users/semihsimsek/Desktop/Extra/Projects/hp2improve/Logo/2x logo@2x.png">
          <a:extLst>
            <a:ext uri="{FF2B5EF4-FFF2-40B4-BE49-F238E27FC236}">
              <a16:creationId xmlns:a16="http://schemas.microsoft.com/office/drawing/2014/main" id="{CBAA23FD-533D-471A-A53D-713095E33F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98966"/>
          <a:ext cx="1847850" cy="869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6508750</xdr:colOff>
      <xdr:row>43</xdr:row>
      <xdr:rowOff>0</xdr:rowOff>
    </xdr:from>
    <xdr:to>
      <xdr:col>5</xdr:col>
      <xdr:colOff>336550</xdr:colOff>
      <xdr:row>45</xdr:row>
      <xdr:rowOff>133350</xdr:rowOff>
    </xdr:to>
    <xdr:sp macro="" textlink="">
      <xdr:nvSpPr>
        <xdr:cNvPr id="4" name="Flowchart: Alternate Proces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F5ECFD-3010-4021-BB6E-6FCB2A18E66F}"/>
            </a:ext>
          </a:extLst>
        </xdr:cNvPr>
        <xdr:cNvSpPr/>
      </xdr:nvSpPr>
      <xdr:spPr>
        <a:xfrm>
          <a:off x="8051800" y="13741400"/>
          <a:ext cx="1263650" cy="527050"/>
        </a:xfrm>
        <a:prstGeom prst="flowChartAlternateProcess">
          <a:avLst/>
        </a:prstGeom>
        <a:solidFill>
          <a:schemeClr val="tx2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/>
            <a:t>Resultaat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93485</xdr:colOff>
      <xdr:row>23</xdr:row>
      <xdr:rowOff>136171</xdr:rowOff>
    </xdr:from>
    <xdr:to>
      <xdr:col>2</xdr:col>
      <xdr:colOff>490360</xdr:colOff>
      <xdr:row>28</xdr:row>
      <xdr:rowOff>21871</xdr:rowOff>
    </xdr:to>
    <xdr:pic>
      <xdr:nvPicPr>
        <xdr:cNvPr id="2" name="Picture 4" descr="https://encrypted-tbn2.gstatic.com/images?q=tbn:ANd9GcRRBuyq0T6Nkxfn147gHaD2pZ6Bnl0qCj2avYKXIXpTaM6jfIM2cg">
          <a:extLst>
            <a:ext uri="{FF2B5EF4-FFF2-40B4-BE49-F238E27FC236}">
              <a16:creationId xmlns:a16="http://schemas.microsoft.com/office/drawing/2014/main" id="{F2CEBED3-9F89-44FE-93E2-84533B52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14"/>
        <a:stretch>
          <a:fillRect/>
        </a:stretch>
      </xdr:blipFill>
      <xdr:spPr bwMode="auto">
        <a:xfrm>
          <a:off x="305152" y="5357282"/>
          <a:ext cx="1003652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122767</xdr:colOff>
      <xdr:row>17</xdr:row>
      <xdr:rowOff>29636</xdr:rowOff>
    </xdr:from>
    <xdr:to>
      <xdr:col>2</xdr:col>
      <xdr:colOff>529167</xdr:colOff>
      <xdr:row>21</xdr:row>
      <xdr:rowOff>183446</xdr:rowOff>
    </xdr:to>
    <xdr:pic>
      <xdr:nvPicPr>
        <xdr:cNvPr id="3" name="Picture 5" descr="https://encrypted-tbn2.gstatic.com/images?q=tbn:ANd9GcRRBuyq0T6Nkxfn147gHaD2pZ6Bnl0qCj2avYKXIXpTaM6jfIM2cg">
          <a:extLst>
            <a:ext uri="{FF2B5EF4-FFF2-40B4-BE49-F238E27FC236}">
              <a16:creationId xmlns:a16="http://schemas.microsoft.com/office/drawing/2014/main" id="{1E238BA4-5A26-45C9-9B49-7E1DC33D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549"/>
        <a:stretch>
          <a:fillRect/>
        </a:stretch>
      </xdr:blipFill>
      <xdr:spPr bwMode="auto">
        <a:xfrm>
          <a:off x="334434" y="4086580"/>
          <a:ext cx="1013177" cy="1085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33162</xdr:colOff>
      <xdr:row>0</xdr:row>
      <xdr:rowOff>183444</xdr:rowOff>
    </xdr:from>
    <xdr:ext cx="1829504" cy="806450"/>
    <xdr:pic>
      <xdr:nvPicPr>
        <xdr:cNvPr id="4" name="Afbeelding 10" descr="/Users/semihsimsek/Desktop/Extra/Projects/hp2improve/Logo/2x logo@2x.png">
          <a:extLst>
            <a:ext uri="{FF2B5EF4-FFF2-40B4-BE49-F238E27FC236}">
              <a16:creationId xmlns:a16="http://schemas.microsoft.com/office/drawing/2014/main" id="{5795B359-CFAA-45E0-A3FF-631C0E7030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3218" y="183444"/>
          <a:ext cx="1829504" cy="806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hp2improve.com" TargetMode="External"/><Relationship Id="rId1" Type="http://schemas.openxmlformats.org/officeDocument/2006/relationships/hyperlink" Target="http://www.hp2improve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P8"/>
  <sheetViews>
    <sheetView tabSelected="1" zoomScaleNormal="100" workbookViewId="0">
      <selection activeCell="X2" sqref="X2"/>
    </sheetView>
  </sheetViews>
  <sheetFormatPr defaultRowHeight="26" x14ac:dyDescent="0.6"/>
  <cols>
    <col min="1" max="1" width="2.36328125" style="31" customWidth="1"/>
    <col min="2" max="2" width="10.26953125" style="31" bestFit="1" customWidth="1"/>
    <col min="3" max="3" width="2.7265625" style="31" customWidth="1"/>
    <col min="4" max="16" width="8.7265625" style="31"/>
    <col min="17" max="17" width="2.54296875" style="31" customWidth="1"/>
    <col min="18" max="16384" width="8.7265625" style="31"/>
  </cols>
  <sheetData>
    <row r="2" spans="2:16" x14ac:dyDescent="0.6">
      <c r="B2" s="32" t="s">
        <v>76</v>
      </c>
    </row>
    <row r="5" spans="2:16" x14ac:dyDescent="0.6">
      <c r="B5" s="33" t="s">
        <v>68</v>
      </c>
      <c r="C5" s="34"/>
      <c r="D5" s="34" t="s">
        <v>75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2:16" x14ac:dyDescent="0.6">
      <c r="B6" s="36" t="s">
        <v>70</v>
      </c>
      <c r="C6" s="37"/>
      <c r="D6" s="37" t="s">
        <v>73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2:16" x14ac:dyDescent="0.6">
      <c r="B7" s="36" t="s">
        <v>71</v>
      </c>
      <c r="C7" s="37"/>
      <c r="D7" s="37" t="s">
        <v>74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2:16" x14ac:dyDescent="0.6">
      <c r="B8" s="39" t="s">
        <v>72</v>
      </c>
      <c r="C8" s="40"/>
      <c r="D8" s="40" t="s">
        <v>69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</sheetData>
  <sheetProtection algorithmName="SHA-512" hashValue="wnY7iWam8NwDYebw09DC1st9dk2DHI/hSIXOuNCkiFNJJ984NaHCagMx7w8Ojqyb31BPS+tSqPinONqW9nf+7Q==" saltValue="cNmGSyLrxAxe6XqEo+eaI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M4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2" sqref="M2"/>
    </sheetView>
  </sheetViews>
  <sheetFormatPr defaultColWidth="9.1796875" defaultRowHeight="15.5" x14ac:dyDescent="0.35"/>
  <cols>
    <col min="1" max="1" width="2.81640625" style="18" customWidth="1"/>
    <col min="2" max="2" width="5" style="18" customWidth="1"/>
    <col min="3" max="3" width="4" style="18" bestFit="1" customWidth="1"/>
    <col min="4" max="4" width="94.7265625" style="26" bestFit="1" customWidth="1"/>
    <col min="5" max="5" width="11.7265625" style="27" customWidth="1"/>
    <col min="6" max="6" width="9.1796875" style="27"/>
    <col min="7" max="7" width="9.1796875" style="18"/>
    <col min="8" max="12" width="9.1796875" style="20"/>
    <col min="13" max="13" width="9.1796875" style="21"/>
    <col min="14" max="16384" width="9.1796875" style="18"/>
  </cols>
  <sheetData>
    <row r="1" spans="2:13" ht="31" x14ac:dyDescent="0.35">
      <c r="D1" s="28" t="s">
        <v>77</v>
      </c>
      <c r="E1" s="18"/>
      <c r="F1" s="19"/>
    </row>
    <row r="2" spans="2:13" s="22" customFormat="1" ht="21" x14ac:dyDescent="0.35">
      <c r="B2" s="4"/>
      <c r="C2" s="5"/>
      <c r="D2" s="6" t="s">
        <v>13</v>
      </c>
      <c r="E2" s="7" t="s">
        <v>63</v>
      </c>
      <c r="F2" s="8"/>
      <c r="H2" s="42" t="s">
        <v>63</v>
      </c>
      <c r="I2" s="23"/>
      <c r="J2" s="23"/>
      <c r="K2" s="23"/>
      <c r="L2" s="23"/>
      <c r="M2" s="24"/>
    </row>
    <row r="3" spans="2:13" ht="30" customHeight="1" x14ac:dyDescent="0.35">
      <c r="B3" s="9"/>
      <c r="C3" s="10" t="s">
        <v>0</v>
      </c>
      <c r="D3" s="11" t="s">
        <v>1</v>
      </c>
      <c r="E3" s="1" t="s">
        <v>78</v>
      </c>
      <c r="F3" s="12"/>
      <c r="H3" s="43" t="s">
        <v>78</v>
      </c>
    </row>
    <row r="4" spans="2:13" ht="30" customHeight="1" x14ac:dyDescent="0.35">
      <c r="B4" s="9"/>
      <c r="C4" s="10" t="s">
        <v>2</v>
      </c>
      <c r="D4" s="11" t="s">
        <v>44</v>
      </c>
      <c r="E4" s="1" t="s">
        <v>78</v>
      </c>
      <c r="F4" s="12"/>
      <c r="H4" s="43" t="s">
        <v>61</v>
      </c>
    </row>
    <row r="5" spans="2:13" ht="30" customHeight="1" x14ac:dyDescent="0.35">
      <c r="B5" s="9"/>
      <c r="C5" s="10" t="s">
        <v>3</v>
      </c>
      <c r="D5" s="11" t="s">
        <v>45</v>
      </c>
      <c r="E5" s="1" t="s">
        <v>78</v>
      </c>
      <c r="F5" s="12"/>
      <c r="H5" s="43" t="s">
        <v>62</v>
      </c>
    </row>
    <row r="6" spans="2:13" ht="30" customHeight="1" x14ac:dyDescent="0.35">
      <c r="B6" s="9"/>
      <c r="C6" s="10" t="s">
        <v>4</v>
      </c>
      <c r="D6" s="11" t="s">
        <v>46</v>
      </c>
      <c r="E6" s="1" t="s">
        <v>78</v>
      </c>
      <c r="F6" s="12"/>
    </row>
    <row r="7" spans="2:13" ht="35" customHeight="1" x14ac:dyDescent="0.35">
      <c r="B7" s="9"/>
      <c r="C7" s="10" t="s">
        <v>6</v>
      </c>
      <c r="D7" s="11" t="s">
        <v>47</v>
      </c>
      <c r="E7" s="1" t="s">
        <v>78</v>
      </c>
      <c r="F7" s="12"/>
    </row>
    <row r="8" spans="2:13" ht="30" customHeight="1" x14ac:dyDescent="0.35">
      <c r="B8" s="9"/>
      <c r="C8" s="10" t="s">
        <v>7</v>
      </c>
      <c r="D8" s="11" t="s">
        <v>48</v>
      </c>
      <c r="E8" s="1" t="s">
        <v>78</v>
      </c>
      <c r="F8" s="12"/>
    </row>
    <row r="9" spans="2:13" ht="30" customHeight="1" x14ac:dyDescent="0.35">
      <c r="B9" s="9"/>
      <c r="C9" s="10" t="s">
        <v>8</v>
      </c>
      <c r="D9" s="11" t="s">
        <v>9</v>
      </c>
      <c r="E9" s="1" t="s">
        <v>78</v>
      </c>
      <c r="F9" s="12"/>
    </row>
    <row r="10" spans="2:13" ht="35" customHeight="1" x14ac:dyDescent="0.35">
      <c r="B10" s="9"/>
      <c r="C10" s="10" t="s">
        <v>10</v>
      </c>
      <c r="D10" s="11" t="s">
        <v>49</v>
      </c>
      <c r="E10" s="1" t="s">
        <v>78</v>
      </c>
      <c r="F10" s="12"/>
    </row>
    <row r="11" spans="2:13" ht="30" customHeight="1" x14ac:dyDescent="0.35">
      <c r="B11" s="9"/>
      <c r="C11" s="10" t="s">
        <v>11</v>
      </c>
      <c r="D11" s="11" t="s">
        <v>50</v>
      </c>
      <c r="E11" s="1" t="s">
        <v>78</v>
      </c>
      <c r="F11" s="12"/>
    </row>
    <row r="12" spans="2:13" ht="30" customHeight="1" x14ac:dyDescent="0.35">
      <c r="B12" s="9"/>
      <c r="C12" s="10" t="s">
        <v>12</v>
      </c>
      <c r="D12" s="11" t="s">
        <v>51</v>
      </c>
      <c r="E12" s="1" t="s">
        <v>78</v>
      </c>
      <c r="F12" s="12"/>
    </row>
    <row r="13" spans="2:13" x14ac:dyDescent="0.35">
      <c r="B13" s="13"/>
      <c r="C13" s="14" t="s">
        <v>5</v>
      </c>
      <c r="D13" s="15"/>
      <c r="E13" s="16"/>
      <c r="F13" s="17"/>
    </row>
    <row r="14" spans="2:13" x14ac:dyDescent="0.35">
      <c r="B14" s="2"/>
      <c r="C14" s="2"/>
      <c r="D14" s="3"/>
      <c r="E14" s="25"/>
      <c r="F14" s="25"/>
    </row>
    <row r="15" spans="2:13" s="22" customFormat="1" ht="21" x14ac:dyDescent="0.35">
      <c r="B15" s="4"/>
      <c r="C15" s="5"/>
      <c r="D15" s="6" t="s">
        <v>14</v>
      </c>
      <c r="E15" s="7" t="s">
        <v>63</v>
      </c>
      <c r="F15" s="29"/>
      <c r="H15" s="23"/>
      <c r="I15" s="23"/>
      <c r="J15" s="23"/>
      <c r="K15" s="23"/>
      <c r="L15" s="23"/>
      <c r="M15" s="24"/>
    </row>
    <row r="16" spans="2:13" ht="30" customHeight="1" x14ac:dyDescent="0.35">
      <c r="B16" s="9"/>
      <c r="C16" s="10" t="s">
        <v>15</v>
      </c>
      <c r="D16" s="11" t="s">
        <v>52</v>
      </c>
      <c r="E16" s="1" t="s">
        <v>78</v>
      </c>
      <c r="F16" s="12"/>
    </row>
    <row r="17" spans="2:13" ht="30" customHeight="1" x14ac:dyDescent="0.35">
      <c r="B17" s="9"/>
      <c r="C17" s="10" t="s">
        <v>16</v>
      </c>
      <c r="D17" s="11" t="s">
        <v>53</v>
      </c>
      <c r="E17" s="1" t="s">
        <v>78</v>
      </c>
      <c r="F17" s="12"/>
    </row>
    <row r="18" spans="2:13" x14ac:dyDescent="0.35">
      <c r="B18" s="13"/>
      <c r="C18" s="14" t="s">
        <v>5</v>
      </c>
      <c r="D18" s="15"/>
      <c r="E18" s="16"/>
      <c r="F18" s="17"/>
    </row>
    <row r="20" spans="2:13" s="22" customFormat="1" ht="21" x14ac:dyDescent="0.35">
      <c r="B20" s="4"/>
      <c r="C20" s="5"/>
      <c r="D20" s="6" t="s">
        <v>17</v>
      </c>
      <c r="E20" s="7" t="s">
        <v>63</v>
      </c>
      <c r="F20" s="29"/>
      <c r="H20" s="23"/>
      <c r="I20" s="23"/>
      <c r="J20" s="23"/>
      <c r="K20" s="23"/>
      <c r="L20" s="23"/>
      <c r="M20" s="24"/>
    </row>
    <row r="21" spans="2:13" ht="30" customHeight="1" x14ac:dyDescent="0.35">
      <c r="B21" s="9"/>
      <c r="C21" s="10" t="s">
        <v>18</v>
      </c>
      <c r="D21" s="11" t="s">
        <v>19</v>
      </c>
      <c r="E21" s="1" t="s">
        <v>78</v>
      </c>
      <c r="F21" s="12"/>
    </row>
    <row r="22" spans="2:13" ht="30" customHeight="1" x14ac:dyDescent="0.35">
      <c r="B22" s="9"/>
      <c r="C22" s="10" t="s">
        <v>20</v>
      </c>
      <c r="D22" s="11" t="s">
        <v>21</v>
      </c>
      <c r="E22" s="1" t="s">
        <v>78</v>
      </c>
      <c r="F22" s="12"/>
    </row>
    <row r="23" spans="2:13" ht="30" customHeight="1" x14ac:dyDescent="0.35">
      <c r="B23" s="9"/>
      <c r="C23" s="10" t="s">
        <v>22</v>
      </c>
      <c r="D23" s="11" t="s">
        <v>23</v>
      </c>
      <c r="E23" s="1" t="s">
        <v>78</v>
      </c>
      <c r="F23" s="12"/>
    </row>
    <row r="24" spans="2:13" ht="30" customHeight="1" x14ac:dyDescent="0.35">
      <c r="B24" s="9"/>
      <c r="C24" s="10" t="s">
        <v>24</v>
      </c>
      <c r="D24" s="11" t="s">
        <v>54</v>
      </c>
      <c r="E24" s="1" t="s">
        <v>78</v>
      </c>
      <c r="F24" s="12"/>
    </row>
    <row r="25" spans="2:13" ht="30" customHeight="1" x14ac:dyDescent="0.35">
      <c r="B25" s="9"/>
      <c r="C25" s="10" t="s">
        <v>25</v>
      </c>
      <c r="D25" s="11" t="s">
        <v>55</v>
      </c>
      <c r="E25" s="1" t="s">
        <v>78</v>
      </c>
      <c r="F25" s="12"/>
    </row>
    <row r="26" spans="2:13" ht="30" customHeight="1" x14ac:dyDescent="0.35">
      <c r="B26" s="9"/>
      <c r="C26" s="10" t="s">
        <v>26</v>
      </c>
      <c r="D26" s="11" t="s">
        <v>56</v>
      </c>
      <c r="E26" s="1" t="s">
        <v>78</v>
      </c>
      <c r="F26" s="12"/>
    </row>
    <row r="27" spans="2:13" x14ac:dyDescent="0.35">
      <c r="B27" s="13"/>
      <c r="C27" s="14"/>
      <c r="D27" s="15"/>
      <c r="E27" s="16"/>
      <c r="F27" s="17"/>
    </row>
    <row r="29" spans="2:13" s="22" customFormat="1" ht="21" x14ac:dyDescent="0.35">
      <c r="B29" s="4"/>
      <c r="C29" s="5"/>
      <c r="D29" s="6" t="s">
        <v>27</v>
      </c>
      <c r="E29" s="7" t="s">
        <v>63</v>
      </c>
      <c r="F29" s="29"/>
      <c r="H29" s="23"/>
      <c r="I29" s="23"/>
      <c r="J29" s="23"/>
      <c r="K29" s="23"/>
      <c r="L29" s="23"/>
      <c r="M29" s="24"/>
    </row>
    <row r="30" spans="2:13" ht="30" customHeight="1" x14ac:dyDescent="0.35">
      <c r="B30" s="9"/>
      <c r="C30" s="10" t="s">
        <v>28</v>
      </c>
      <c r="D30" s="11" t="s">
        <v>57</v>
      </c>
      <c r="E30" s="1" t="s">
        <v>78</v>
      </c>
      <c r="F30" s="12"/>
    </row>
    <row r="31" spans="2:13" ht="30" customHeight="1" x14ac:dyDescent="0.35">
      <c r="B31" s="9"/>
      <c r="C31" s="10" t="s">
        <v>29</v>
      </c>
      <c r="D31" s="11" t="s">
        <v>58</v>
      </c>
      <c r="E31" s="1" t="s">
        <v>78</v>
      </c>
      <c r="F31" s="12"/>
    </row>
    <row r="32" spans="2:13" ht="30" customHeight="1" x14ac:dyDescent="0.35">
      <c r="B32" s="9"/>
      <c r="C32" s="10" t="s">
        <v>30</v>
      </c>
      <c r="D32" s="11" t="s">
        <v>31</v>
      </c>
      <c r="E32" s="1" t="s">
        <v>78</v>
      </c>
      <c r="F32" s="12"/>
    </row>
    <row r="33" spans="2:13" ht="30" customHeight="1" x14ac:dyDescent="0.35">
      <c r="B33" s="9"/>
      <c r="C33" s="10" t="s">
        <v>32</v>
      </c>
      <c r="D33" s="11" t="s">
        <v>59</v>
      </c>
      <c r="E33" s="1" t="s">
        <v>78</v>
      </c>
      <c r="F33" s="12"/>
    </row>
    <row r="34" spans="2:13" ht="30" customHeight="1" x14ac:dyDescent="0.35">
      <c r="B34" s="9"/>
      <c r="C34" s="10" t="s">
        <v>33</v>
      </c>
      <c r="D34" s="11" t="s">
        <v>34</v>
      </c>
      <c r="E34" s="1" t="s">
        <v>78</v>
      </c>
      <c r="F34" s="12"/>
    </row>
    <row r="35" spans="2:13" x14ac:dyDescent="0.35">
      <c r="B35" s="13"/>
      <c r="C35" s="14"/>
      <c r="D35" s="15"/>
      <c r="E35" s="16"/>
      <c r="F35" s="17"/>
    </row>
    <row r="37" spans="2:13" s="22" customFormat="1" ht="21" x14ac:dyDescent="0.35">
      <c r="B37" s="4"/>
      <c r="C37" s="5"/>
      <c r="D37" s="6" t="s">
        <v>35</v>
      </c>
      <c r="E37" s="7" t="s">
        <v>63</v>
      </c>
      <c r="F37" s="29"/>
      <c r="H37" s="23"/>
      <c r="I37" s="23"/>
      <c r="J37" s="23"/>
      <c r="K37" s="23"/>
      <c r="L37" s="23"/>
      <c r="M37" s="24"/>
    </row>
    <row r="38" spans="2:13" ht="30" customHeight="1" x14ac:dyDescent="0.35">
      <c r="B38" s="9"/>
      <c r="C38" s="10" t="s">
        <v>36</v>
      </c>
      <c r="D38" s="11" t="s">
        <v>37</v>
      </c>
      <c r="E38" s="1" t="s">
        <v>78</v>
      </c>
      <c r="F38" s="12"/>
    </row>
    <row r="39" spans="2:13" ht="30" customHeight="1" x14ac:dyDescent="0.35">
      <c r="B39" s="9"/>
      <c r="C39" s="10" t="s">
        <v>38</v>
      </c>
      <c r="D39" s="11" t="s">
        <v>60</v>
      </c>
      <c r="E39" s="1" t="s">
        <v>78</v>
      </c>
      <c r="F39" s="12"/>
    </row>
    <row r="40" spans="2:13" x14ac:dyDescent="0.35">
      <c r="B40" s="9"/>
      <c r="C40" s="10" t="s">
        <v>5</v>
      </c>
      <c r="D40" s="11"/>
      <c r="E40" s="30"/>
      <c r="F40" s="12"/>
    </row>
    <row r="41" spans="2:13" x14ac:dyDescent="0.35">
      <c r="B41" s="13"/>
      <c r="C41" s="14"/>
      <c r="D41" s="15"/>
      <c r="E41" s="16"/>
      <c r="F41" s="17"/>
    </row>
  </sheetData>
  <sheetProtection algorithmName="SHA-512" hashValue="TloLzHrNe0h70joP1iZ1QeLKw1cbN4KWF6lhhNm0xgbeeyhfNgT56rurGETYzqAF9E2qe/Li689Flawi1xsBmA==" saltValue="LopyNlOL61WAsDWtLWOsEA==" spinCount="100000" sheet="1" objects="1" scenarios="1"/>
  <dataValidations count="2">
    <dataValidation type="list" allowBlank="1" showInputMessage="1" showErrorMessage="1" sqref="E27 E35">
      <formula1>Antwwoord</formula1>
    </dataValidation>
    <dataValidation type="list" allowBlank="1" showInputMessage="1" showErrorMessage="1" sqref="E16:E17 E3:E12 E21:E26 E30:E34 E38:E39">
      <formula1>Antwoord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32"/>
  <sheetViews>
    <sheetView zoomScale="90" zoomScaleNormal="90" workbookViewId="0">
      <selection activeCell="AA3" sqref="AA3"/>
    </sheetView>
  </sheetViews>
  <sheetFormatPr defaultRowHeight="18.5" x14ac:dyDescent="0.45"/>
  <cols>
    <col min="1" max="1" width="3" style="45" customWidth="1"/>
    <col min="2" max="3" width="8.7265625" style="45"/>
    <col min="4" max="4" width="9.54296875" style="45" customWidth="1"/>
    <col min="5" max="8" width="8.7265625" style="45"/>
    <col min="9" max="9" width="10.1796875" style="45" customWidth="1"/>
    <col min="10" max="20" width="8.7265625" style="45"/>
    <col min="21" max="21" width="2.6328125" style="45" customWidth="1"/>
    <col min="22" max="16384" width="8.7265625" style="45"/>
  </cols>
  <sheetData>
    <row r="2" spans="4:14" ht="26" x14ac:dyDescent="0.6">
      <c r="F2" s="44" t="s">
        <v>87</v>
      </c>
    </row>
    <row r="4" spans="4:14" x14ac:dyDescent="0.45">
      <c r="D4" s="86"/>
      <c r="E4" s="87"/>
      <c r="F4" s="87"/>
      <c r="G4" s="87"/>
      <c r="H4" s="87"/>
      <c r="I4" s="87"/>
      <c r="J4" s="87"/>
      <c r="K4" s="87"/>
      <c r="L4" s="99" t="s">
        <v>61</v>
      </c>
      <c r="M4" s="87"/>
      <c r="N4" s="88"/>
    </row>
    <row r="5" spans="4:14" s="47" customFormat="1" x14ac:dyDescent="0.35">
      <c r="D5" s="89"/>
      <c r="E5" s="90" t="s">
        <v>64</v>
      </c>
      <c r="F5" s="91"/>
      <c r="G5" s="91"/>
      <c r="H5" s="91"/>
      <c r="I5" s="92"/>
      <c r="J5" s="85">
        <f>COUNTIF('Lean vragen'!E3:E39,L4)</f>
        <v>0</v>
      </c>
      <c r="K5" s="91"/>
      <c r="L5" s="100" t="s">
        <v>62</v>
      </c>
      <c r="M5" s="92"/>
      <c r="N5" s="93"/>
    </row>
    <row r="6" spans="4:14" s="47" customFormat="1" x14ac:dyDescent="0.35">
      <c r="D6" s="89"/>
      <c r="E6" s="90"/>
      <c r="F6" s="91"/>
      <c r="G6" s="91"/>
      <c r="H6" s="91"/>
      <c r="I6" s="92"/>
      <c r="J6" s="92"/>
      <c r="K6" s="91"/>
      <c r="L6" s="100"/>
      <c r="M6" s="92"/>
      <c r="N6" s="93"/>
    </row>
    <row r="7" spans="4:14" s="47" customFormat="1" x14ac:dyDescent="0.35">
      <c r="D7" s="89"/>
      <c r="E7" s="90" t="s">
        <v>67</v>
      </c>
      <c r="F7" s="91"/>
      <c r="G7" s="91"/>
      <c r="H7" s="91"/>
      <c r="I7" s="92"/>
      <c r="J7" s="85">
        <f>COUNTIF('Lean vragen'!E3:E39,L7)</f>
        <v>0</v>
      </c>
      <c r="K7" s="91"/>
      <c r="L7" s="100" t="s">
        <v>66</v>
      </c>
      <c r="M7" s="92"/>
      <c r="N7" s="93"/>
    </row>
    <row r="8" spans="4:14" s="47" customFormat="1" x14ac:dyDescent="0.35">
      <c r="D8" s="89"/>
      <c r="E8" s="90"/>
      <c r="F8" s="91"/>
      <c r="G8" s="91"/>
      <c r="H8" s="91"/>
      <c r="I8" s="92"/>
      <c r="J8" s="92"/>
      <c r="K8" s="91"/>
      <c r="L8" s="100"/>
      <c r="M8" s="92"/>
      <c r="N8" s="93"/>
    </row>
    <row r="9" spans="4:14" s="47" customFormat="1" x14ac:dyDescent="0.35">
      <c r="D9" s="89"/>
      <c r="E9" s="90" t="s">
        <v>65</v>
      </c>
      <c r="F9" s="91"/>
      <c r="G9" s="91"/>
      <c r="H9" s="91"/>
      <c r="I9" s="92"/>
      <c r="J9" s="85">
        <f>COUNTIF('Lean vragen'!E3:E39,L5)</f>
        <v>0</v>
      </c>
      <c r="K9" s="91"/>
      <c r="L9" s="100" t="s">
        <v>78</v>
      </c>
      <c r="M9" s="92"/>
      <c r="N9" s="93"/>
    </row>
    <row r="10" spans="4:14" s="47" customFormat="1" x14ac:dyDescent="0.35">
      <c r="D10" s="89"/>
      <c r="E10" s="90"/>
      <c r="F10" s="91"/>
      <c r="G10" s="91"/>
      <c r="H10" s="91"/>
      <c r="I10" s="92"/>
      <c r="J10" s="92"/>
      <c r="K10" s="91"/>
      <c r="L10" s="100"/>
      <c r="M10" s="92"/>
      <c r="N10" s="93"/>
    </row>
    <row r="11" spans="4:14" s="47" customFormat="1" x14ac:dyDescent="0.35">
      <c r="D11" s="89"/>
      <c r="E11" s="90"/>
      <c r="F11" s="91"/>
      <c r="G11" s="91"/>
      <c r="H11" s="91"/>
      <c r="I11" s="90" t="s">
        <v>80</v>
      </c>
      <c r="J11" s="94">
        <f>COUNTIF('Lean vragen'!E3:E39,L9)</f>
        <v>25</v>
      </c>
      <c r="K11" s="90" t="s">
        <v>81</v>
      </c>
      <c r="L11" s="91"/>
      <c r="M11" s="92"/>
      <c r="N11" s="93"/>
    </row>
    <row r="12" spans="4:14" s="47" customFormat="1" x14ac:dyDescent="0.35">
      <c r="D12" s="95"/>
      <c r="E12" s="96"/>
      <c r="F12" s="96"/>
      <c r="G12" s="96"/>
      <c r="H12" s="96"/>
      <c r="I12" s="96"/>
      <c r="J12" s="96"/>
      <c r="K12" s="97"/>
      <c r="L12" s="97"/>
      <c r="M12" s="97"/>
      <c r="N12" s="98"/>
    </row>
    <row r="13" spans="4:14" s="47" customFormat="1" x14ac:dyDescent="0.35">
      <c r="D13" s="48"/>
      <c r="E13" s="50"/>
      <c r="G13" s="51"/>
      <c r="I13" s="46"/>
      <c r="K13" s="46"/>
      <c r="M13" s="46"/>
      <c r="N13" s="49"/>
    </row>
    <row r="14" spans="4:14" s="47" customFormat="1" x14ac:dyDescent="0.35">
      <c r="D14" s="48" t="s">
        <v>79</v>
      </c>
      <c r="F14" s="51"/>
      <c r="G14" s="51"/>
      <c r="I14" s="46"/>
      <c r="J14" s="52">
        <f>J5</f>
        <v>0</v>
      </c>
      <c r="K14" s="46"/>
      <c r="L14" s="46"/>
      <c r="M14" s="46"/>
      <c r="N14" s="49"/>
    </row>
    <row r="16" spans="4:14" s="47" customFormat="1" x14ac:dyDescent="0.35">
      <c r="D16" s="48"/>
      <c r="E16" s="50"/>
      <c r="F16" s="51"/>
      <c r="G16" s="51"/>
      <c r="I16" s="46"/>
      <c r="J16" s="46"/>
      <c r="K16" s="46"/>
      <c r="L16" s="46"/>
      <c r="M16" s="46"/>
      <c r="N16" s="49"/>
    </row>
    <row r="17" spans="2:20" s="47" customFormat="1" x14ac:dyDescent="0.35">
      <c r="B17" s="53"/>
      <c r="C17" s="54"/>
      <c r="D17" s="55"/>
      <c r="E17" s="54"/>
      <c r="F17" s="54"/>
      <c r="G17" s="56"/>
      <c r="H17" s="54"/>
      <c r="I17" s="57"/>
      <c r="J17" s="102" t="s">
        <v>89</v>
      </c>
      <c r="K17" s="103"/>
      <c r="L17" s="103"/>
      <c r="M17" s="103"/>
      <c r="N17" s="103"/>
      <c r="O17" s="103"/>
      <c r="P17" s="103"/>
      <c r="Q17" s="103"/>
      <c r="R17" s="103"/>
      <c r="S17" s="103"/>
      <c r="T17" s="104"/>
    </row>
    <row r="18" spans="2:20" s="47" customFormat="1" x14ac:dyDescent="0.35">
      <c r="B18" s="58"/>
      <c r="C18" s="59"/>
      <c r="D18" s="60" t="s">
        <v>39</v>
      </c>
      <c r="E18" s="60"/>
      <c r="F18" s="60" t="s">
        <v>82</v>
      </c>
      <c r="G18" s="60"/>
      <c r="H18" s="60"/>
      <c r="I18" s="60"/>
      <c r="J18" s="105"/>
      <c r="K18" s="106"/>
      <c r="L18" s="106"/>
      <c r="M18" s="106"/>
      <c r="N18" s="106"/>
      <c r="O18" s="106"/>
      <c r="P18" s="106"/>
      <c r="Q18" s="106"/>
      <c r="R18" s="106"/>
      <c r="S18" s="106"/>
      <c r="T18" s="107"/>
    </row>
    <row r="19" spans="2:20" s="47" customFormat="1" x14ac:dyDescent="0.35">
      <c r="B19" s="58"/>
      <c r="C19" s="59"/>
      <c r="D19" s="60"/>
      <c r="E19" s="61"/>
      <c r="F19" s="59"/>
      <c r="G19" s="62"/>
      <c r="H19" s="59"/>
      <c r="I19" s="63"/>
      <c r="J19" s="108"/>
      <c r="K19" s="106"/>
      <c r="L19" s="106"/>
      <c r="M19" s="106"/>
      <c r="N19" s="106"/>
      <c r="O19" s="106"/>
      <c r="P19" s="106"/>
      <c r="Q19" s="106"/>
      <c r="R19" s="106"/>
      <c r="S19" s="106"/>
      <c r="T19" s="107"/>
    </row>
    <row r="20" spans="2:20" s="47" customFormat="1" x14ac:dyDescent="0.35">
      <c r="B20" s="58"/>
      <c r="C20" s="59"/>
      <c r="D20" s="60" t="s">
        <v>40</v>
      </c>
      <c r="E20" s="59"/>
      <c r="F20" s="60" t="s">
        <v>83</v>
      </c>
      <c r="G20" s="62"/>
      <c r="H20" s="59"/>
      <c r="I20" s="63"/>
      <c r="J20" s="108"/>
      <c r="K20" s="106"/>
      <c r="L20" s="106"/>
      <c r="M20" s="106"/>
      <c r="N20" s="106"/>
      <c r="O20" s="106"/>
      <c r="P20" s="106"/>
      <c r="Q20" s="106"/>
      <c r="R20" s="106"/>
      <c r="S20" s="106"/>
      <c r="T20" s="107"/>
    </row>
    <row r="21" spans="2:20" s="47" customFormat="1" x14ac:dyDescent="0.35">
      <c r="B21" s="58"/>
      <c r="C21" s="59"/>
      <c r="D21" s="60"/>
      <c r="E21" s="61"/>
      <c r="F21" s="60"/>
      <c r="G21" s="62"/>
      <c r="H21" s="59"/>
      <c r="I21" s="63"/>
      <c r="J21" s="108"/>
      <c r="K21" s="106"/>
      <c r="L21" s="106"/>
      <c r="M21" s="106"/>
      <c r="N21" s="106"/>
      <c r="O21" s="106"/>
      <c r="P21" s="106"/>
      <c r="Q21" s="106"/>
      <c r="R21" s="106"/>
      <c r="S21" s="106"/>
      <c r="T21" s="107"/>
    </row>
    <row r="22" spans="2:20" s="47" customFormat="1" x14ac:dyDescent="0.35">
      <c r="B22" s="58"/>
      <c r="C22" s="59"/>
      <c r="D22" s="60" t="s">
        <v>41</v>
      </c>
      <c r="E22" s="59"/>
      <c r="F22" s="60" t="s">
        <v>84</v>
      </c>
      <c r="G22" s="62"/>
      <c r="H22" s="59"/>
      <c r="I22" s="63"/>
      <c r="J22" s="108"/>
      <c r="K22" s="106"/>
      <c r="L22" s="106"/>
      <c r="M22" s="106"/>
      <c r="N22" s="106"/>
      <c r="O22" s="106"/>
      <c r="P22" s="106"/>
      <c r="Q22" s="106"/>
      <c r="R22" s="106"/>
      <c r="S22" s="106"/>
      <c r="T22" s="107"/>
    </row>
    <row r="23" spans="2:20" s="47" customFormat="1" x14ac:dyDescent="0.35">
      <c r="B23" s="64"/>
      <c r="C23" s="65"/>
      <c r="D23" s="66"/>
      <c r="E23" s="65"/>
      <c r="F23" s="66"/>
      <c r="G23" s="67"/>
      <c r="H23" s="65"/>
      <c r="I23" s="68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1"/>
    </row>
    <row r="24" spans="2:20" s="47" customFormat="1" x14ac:dyDescent="0.35">
      <c r="B24" s="69"/>
      <c r="C24" s="70"/>
      <c r="D24" s="71"/>
      <c r="E24" s="72"/>
      <c r="F24" s="71"/>
      <c r="G24" s="73"/>
      <c r="H24" s="70"/>
      <c r="I24" s="74"/>
      <c r="J24" s="112" t="s">
        <v>88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4"/>
    </row>
    <row r="25" spans="2:20" s="47" customFormat="1" x14ac:dyDescent="0.35">
      <c r="B25" s="75"/>
      <c r="C25" s="76"/>
      <c r="D25" s="77" t="s">
        <v>42</v>
      </c>
      <c r="E25" s="76"/>
      <c r="F25" s="77" t="s">
        <v>85</v>
      </c>
      <c r="G25" s="78"/>
      <c r="H25" s="76"/>
      <c r="I25" s="79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7"/>
    </row>
    <row r="26" spans="2:20" s="47" customFormat="1" x14ac:dyDescent="0.35">
      <c r="B26" s="75"/>
      <c r="C26" s="76"/>
      <c r="D26" s="77"/>
      <c r="E26" s="80"/>
      <c r="F26" s="77"/>
      <c r="G26" s="78"/>
      <c r="H26" s="76"/>
      <c r="I26" s="79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7"/>
    </row>
    <row r="27" spans="2:20" s="47" customFormat="1" x14ac:dyDescent="0.35">
      <c r="B27" s="75"/>
      <c r="C27" s="76"/>
      <c r="D27" s="77" t="s">
        <v>43</v>
      </c>
      <c r="E27" s="76"/>
      <c r="F27" s="77" t="s">
        <v>86</v>
      </c>
      <c r="G27" s="78"/>
      <c r="H27" s="76"/>
      <c r="I27" s="79"/>
      <c r="J27" s="115"/>
      <c r="K27" s="116"/>
      <c r="L27" s="116"/>
      <c r="M27" s="116"/>
      <c r="N27" s="116"/>
      <c r="O27" s="116"/>
      <c r="P27" s="116"/>
      <c r="Q27" s="116"/>
      <c r="R27" s="116"/>
      <c r="S27" s="116"/>
      <c r="T27" s="117"/>
    </row>
    <row r="28" spans="2:20" s="47" customFormat="1" x14ac:dyDescent="0.35">
      <c r="B28" s="75"/>
      <c r="C28" s="76"/>
      <c r="D28" s="76"/>
      <c r="E28" s="80"/>
      <c r="F28" s="76"/>
      <c r="G28" s="78"/>
      <c r="H28" s="76"/>
      <c r="I28" s="79"/>
      <c r="J28" s="115"/>
      <c r="K28" s="116"/>
      <c r="L28" s="116"/>
      <c r="M28" s="116"/>
      <c r="N28" s="116"/>
      <c r="O28" s="116"/>
      <c r="P28" s="116"/>
      <c r="Q28" s="116"/>
      <c r="R28" s="116"/>
      <c r="S28" s="116"/>
      <c r="T28" s="117"/>
    </row>
    <row r="29" spans="2:20" s="47" customFormat="1" x14ac:dyDescent="0.35">
      <c r="B29" s="81"/>
      <c r="C29" s="82"/>
      <c r="D29" s="82"/>
      <c r="E29" s="82"/>
      <c r="F29" s="82"/>
      <c r="G29" s="83"/>
      <c r="H29" s="82"/>
      <c r="I29" s="84"/>
      <c r="J29" s="118"/>
      <c r="K29" s="119"/>
      <c r="L29" s="119"/>
      <c r="M29" s="119"/>
      <c r="N29" s="119"/>
      <c r="O29" s="119"/>
      <c r="P29" s="119"/>
      <c r="Q29" s="119"/>
      <c r="R29" s="119"/>
      <c r="S29" s="119"/>
      <c r="T29" s="120"/>
    </row>
    <row r="31" spans="2:20" x14ac:dyDescent="0.45">
      <c r="B31" s="45" t="s">
        <v>92</v>
      </c>
      <c r="D31" s="101" t="s">
        <v>90</v>
      </c>
    </row>
    <row r="32" spans="2:20" x14ac:dyDescent="0.45">
      <c r="B32" s="45" t="s">
        <v>93</v>
      </c>
      <c r="D32" s="101" t="s">
        <v>91</v>
      </c>
    </row>
  </sheetData>
  <sheetProtection algorithmName="SHA-512" hashValue="tkCfcEvcGAUwxFBI4seqD8FcHGlH5jqpSwKqbpWESm+t1lS/u4i+eumQLJicwrAnhEB5SvBxm9do56cccwjJtw==" saltValue="wDtZ3TPtUU2oaofwUeOxyw==" spinCount="100000" sheet="1" objects="1" scenarios="1"/>
  <mergeCells count="2">
    <mergeCell ref="J17:T23"/>
    <mergeCell ref="J24:T29"/>
  </mergeCells>
  <conditionalFormatting sqref="J14">
    <cfRule type="iconSet" priority="3">
      <iconSet>
        <cfvo type="percent" val="0"/>
        <cfvo type="num" val="5"/>
        <cfvo type="num" val="16"/>
      </iconSet>
    </cfRule>
  </conditionalFormatting>
  <conditionalFormatting sqref="J11">
    <cfRule type="expression" dxfId="0" priority="2">
      <formula>$J$11&gt;0</formula>
    </cfRule>
  </conditionalFormatting>
  <conditionalFormatting sqref="L13">
    <cfRule type="colorScale" priority="1">
      <colorScale>
        <cfvo type="num" val="$J$11&gt;0.1"/>
        <cfvo type="num" val="$J$11=0"/>
        <color rgb="FFFF0000"/>
        <color rgb="FF00B050"/>
      </colorScale>
    </cfRule>
  </conditionalFormatting>
  <hyperlinks>
    <hyperlink ref="D31" r:id="rId1"/>
    <hyperlink ref="D32" r:id="rId2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Start</vt:lpstr>
      <vt:lpstr>Lean vragen</vt:lpstr>
      <vt:lpstr>Resultaat</vt:lpstr>
      <vt:lpstr>Antwoord</vt:lpstr>
      <vt:lpstr>'Lean vragen'!Print_Area</vt:lpstr>
      <vt:lpstr>Resultaat!Print_Area</vt:lpstr>
      <vt:lpstr>Start!Print_Area</vt:lpstr>
    </vt:vector>
  </TitlesOfParts>
  <Company>Sakura Finetek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Polat</dc:creator>
  <cp:lastModifiedBy>Beheerder</cp:lastModifiedBy>
  <cp:lastPrinted>2017-05-23T12:12:54Z</cp:lastPrinted>
  <dcterms:created xsi:type="dcterms:W3CDTF">2014-12-05T09:27:29Z</dcterms:created>
  <dcterms:modified xsi:type="dcterms:W3CDTF">2017-05-23T13:55:35Z</dcterms:modified>
</cp:coreProperties>
</file>